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635\Desktop\Ｒ４三土　井ノ内谷川　三・井川井内西　擁壁護岸工事（１）\ＰＰＩ\"/>
    </mc:Choice>
  </mc:AlternateContent>
  <bookViews>
    <workbookView xWindow="0" yWindow="0" windowWidth="19200" windowHeight="1161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7" i="1" l="1"/>
  <c r="G34" i="1"/>
  <c r="G32" i="1"/>
  <c r="G31" i="1"/>
  <c r="G20" i="1"/>
  <c r="G16" i="1"/>
  <c r="G15" i="1" s="1"/>
  <c r="G12" i="1"/>
  <c r="G11" i="1"/>
  <c r="G36" i="1" s="1"/>
  <c r="G41" i="1" l="1"/>
  <c r="G43" i="1" s="1"/>
  <c r="G44" i="1" s="1"/>
  <c r="G39" i="1"/>
  <c r="G10" i="1"/>
</calcChain>
</file>

<file path=xl/sharedStrings.xml><?xml version="1.0" encoding="utf-8"?>
<sst xmlns="http://schemas.openxmlformats.org/spreadsheetml/2006/main" count="83" uniqueCount="55">
  <si>
    <t>工事費内訳書</t>
  </si>
  <si>
    <t>住　　　　所</t>
  </si>
  <si>
    <t>商号又は名称</t>
  </si>
  <si>
    <t>代 表 者 名</t>
  </si>
  <si>
    <t>工 事 名</t>
  </si>
  <si>
    <t>Ｒ４三土　井ノ内谷川　三・井川井内西　擁壁護岸工事（１）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</si>
  <si>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</si>
  <si>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</si>
  <si>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</si>
  <si>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</si>
  <si>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</si>
  <si>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</si>
  <si>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</si>
  <si>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</si>
  <si>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</si>
  <si>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残土処理工</t>
  </si>
  <si>
    <t>土砂等運搬</t>
  </si>
  <si>
    <t>m3</t>
  </si>
  <si>
    <t>残土等処分</t>
  </si>
  <si>
    <t>擁壁護岸工</t>
  </si>
  <si>
    <t>作業土工</t>
  </si>
  <si>
    <t>床掘り(掘削)</t>
  </si>
  <si>
    <t>埋戻し</t>
  </si>
  <si>
    <t>掘削補助機械搬入搬出</t>
  </si>
  <si>
    <t>回</t>
  </si>
  <si>
    <t>場所打擁壁工</t>
  </si>
  <si>
    <t>ｺﾝｸﾘｰﾄ　</t>
  </si>
  <si>
    <t>型枠　</t>
  </si>
  <si>
    <t>m2</t>
  </si>
  <si>
    <t>基面整正　</t>
  </si>
  <si>
    <t>裏込砕石　</t>
  </si>
  <si>
    <t>足場工　</t>
  </si>
  <si>
    <t>掛m2</t>
  </si>
  <si>
    <t>目地板　</t>
  </si>
  <si>
    <t>埋戻ｺﾝｸﾘｰﾄ　</t>
  </si>
  <si>
    <t>組立式階段
　制作原価</t>
  </si>
  <si>
    <t>組立式階段
　据付労務費</t>
  </si>
  <si>
    <t>組立式階段
　輸送費</t>
  </si>
  <si>
    <t>仮設工</t>
  </si>
  <si>
    <t>水替工</t>
  </si>
  <si>
    <t>ﾎﾟﾝﾌﾟ排水</t>
  </si>
  <si>
    <t>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</si>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</sst>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G11+G15+G31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20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20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23" t="s">
        <v>19</v>
      </c>
      <c r="C15" s="23"/>
      <c r="D15" s="23"/>
      <c r="E15" s="8" t="s">
        <v>13</v>
      </c>
      <c r="F15" s="9">
        <v>1</v>
      </c>
      <c r="G15" s="10">
        <f>G16+G20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23" t="s">
        <v>20</v>
      </c>
      <c r="D16" s="23"/>
      <c r="E16" s="8" t="s">
        <v>13</v>
      </c>
      <c r="F16" s="9">
        <v>1</v>
      </c>
      <c r="G16" s="10">
        <f>G17+G18+G19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17</v>
      </c>
      <c r="F17" s="9">
        <v>60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17</v>
      </c>
      <c r="F18" s="9">
        <v>30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23</v>
      </c>
      <c r="E19" s="8" t="s">
        <v>24</v>
      </c>
      <c r="F19" s="9">
        <v>2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23" t="s">
        <v>25</v>
      </c>
      <c r="D20" s="23"/>
      <c r="E20" s="8" t="s">
        <v>13</v>
      </c>
      <c r="F20" s="9">
        <v>1</v>
      </c>
      <c r="G20" s="10">
        <f>G21+G22+G23+G24+G25+G26+G27+G28+G29+G30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26</v>
      </c>
      <c r="E21" s="8" t="s">
        <v>17</v>
      </c>
      <c r="F21" s="9">
        <v>26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27</v>
      </c>
      <c r="E22" s="8" t="s">
        <v>28</v>
      </c>
      <c r="F22" s="9">
        <v>50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29</v>
      </c>
      <c r="E23" s="8" t="s">
        <v>28</v>
      </c>
      <c r="F23" s="9">
        <v>8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30</v>
      </c>
      <c r="E24" s="8" t="s">
        <v>17</v>
      </c>
      <c r="F24" s="9">
        <v>4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31</v>
      </c>
      <c r="E25" s="8" t="s">
        <v>32</v>
      </c>
      <c r="F25" s="9">
        <v>33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33</v>
      </c>
      <c r="E26" s="8" t="s">
        <v>28</v>
      </c>
      <c r="F26" s="9">
        <v>6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34</v>
      </c>
      <c r="E27" s="8" t="s">
        <v>17</v>
      </c>
      <c r="F27" s="9">
        <v>7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35</v>
      </c>
      <c r="E28" s="8" t="s">
        <v>13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36</v>
      </c>
      <c r="E29" s="8" t="s">
        <v>13</v>
      </c>
      <c r="F29" s="9">
        <v>1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37</v>
      </c>
      <c r="E30" s="8" t="s">
        <v>13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23" t="s">
        <v>38</v>
      </c>
      <c r="C31" s="23"/>
      <c r="D31" s="23"/>
      <c r="E31" s="8" t="s">
        <v>13</v>
      </c>
      <c r="F31" s="9">
        <v>1</v>
      </c>
      <c r="G31" s="10">
        <f>G32+G34</f>
        <v>0</v>
      </c>
      <c r="I31" s="12">
        <v>22</v>
      </c>
      <c r="J31" s="13">
        <v>2</v>
      </c>
    </row>
    <row r="32" spans="1:10" ht="42" customHeight="1" x14ac:dyDescent="0.15">
      <c r="A32" s="6"/>
      <c r="B32" s="7"/>
      <c r="C32" s="23" t="s">
        <v>39</v>
      </c>
      <c r="D32" s="23"/>
      <c r="E32" s="8" t="s">
        <v>13</v>
      </c>
      <c r="F32" s="9">
        <v>1</v>
      </c>
      <c r="G32" s="10">
        <f>G33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23" t="s">
        <v>40</v>
      </c>
      <c r="E33" s="8" t="s">
        <v>41</v>
      </c>
      <c r="F33" s="9">
        <v>11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23" t="s">
        <v>42</v>
      </c>
      <c r="D34" s="23"/>
      <c r="E34" s="8" t="s">
        <v>13</v>
      </c>
      <c r="F34" s="9">
        <v>1</v>
      </c>
      <c r="G34" s="10">
        <f>G35</f>
        <v>0</v>
      </c>
      <c r="I34" s="12">
        <v>25</v>
      </c>
      <c r="J34" s="13">
        <v>3</v>
      </c>
    </row>
    <row r="35" spans="1:10" ht="42" customHeight="1" x14ac:dyDescent="0.15">
      <c r="A35" s="6"/>
      <c r="B35" s="7"/>
      <c r="C35" s="7"/>
      <c r="D35" s="23" t="s">
        <v>43</v>
      </c>
      <c r="E35" s="8" t="s">
        <v>44</v>
      </c>
      <c r="F35" s="9">
        <v>16</v>
      </c>
      <c r="G35" s="11"/>
      <c r="I35" s="12">
        <v>26</v>
      </c>
      <c r="J35" s="13">
        <v>4</v>
      </c>
    </row>
    <row r="36" spans="1:10" ht="42" customHeight="1" x14ac:dyDescent="0.15">
      <c r="A36" s="22" t="s">
        <v>45</v>
      </c>
      <c r="B36" s="23"/>
      <c r="C36" s="23"/>
      <c r="D36" s="23"/>
      <c r="E36" s="8" t="s">
        <v>13</v>
      </c>
      <c r="F36" s="9">
        <v>1</v>
      </c>
      <c r="G36" s="10">
        <f>G11+G15+G31</f>
        <v>0</v>
      </c>
      <c r="I36" s="12">
        <v>27</v>
      </c>
      <c r="J36" s="13">
        <v>20</v>
      </c>
    </row>
    <row r="37" spans="1:10" ht="42" customHeight="1" x14ac:dyDescent="0.15">
      <c r="A37" s="22" t="s">
        <v>46</v>
      </c>
      <c r="B37" s="23"/>
      <c r="C37" s="23"/>
      <c r="D37" s="23"/>
      <c r="E37" s="8" t="s">
        <v>13</v>
      </c>
      <c r="F37" s="9">
        <v>1</v>
      </c>
      <c r="G37" s="10">
        <f>G38</f>
        <v>0</v>
      </c>
      <c r="I37" s="12">
        <v>28</v>
      </c>
      <c r="J37" s="13">
        <v>200</v>
      </c>
    </row>
    <row r="38" spans="1:10" ht="42" customHeight="1" x14ac:dyDescent="0.15">
      <c r="A38" s="6"/>
      <c r="B38" s="23" t="s">
        <v>47</v>
      </c>
      <c r="C38" s="23"/>
      <c r="D38" s="23"/>
      <c r="E38" s="8" t="s">
        <v>13</v>
      </c>
      <c r="F38" s="9">
        <v>1</v>
      </c>
      <c r="G38" s="11"/>
      <c r="I38" s="12">
        <v>29</v>
      </c>
      <c r="J38" s="13"/>
    </row>
    <row r="39" spans="1:10" ht="42" customHeight="1" x14ac:dyDescent="0.15">
      <c r="A39" s="22" t="s">
        <v>48</v>
      </c>
      <c r="B39" s="23"/>
      <c r="C39" s="23"/>
      <c r="D39" s="23"/>
      <c r="E39" s="8" t="s">
        <v>13</v>
      </c>
      <c r="F39" s="9">
        <v>1</v>
      </c>
      <c r="G39" s="10">
        <f>G36+G37</f>
        <v>0</v>
      </c>
      <c r="I39" s="12">
        <v>30</v>
      </c>
      <c r="J39" s="13"/>
    </row>
    <row r="40" spans="1:10" ht="42" customHeight="1" x14ac:dyDescent="0.15">
      <c r="A40" s="6"/>
      <c r="B40" s="23" t="s">
        <v>49</v>
      </c>
      <c r="C40" s="23"/>
      <c r="D40" s="23"/>
      <c r="E40" s="8" t="s">
        <v>13</v>
      </c>
      <c r="F40" s="9">
        <v>1</v>
      </c>
      <c r="G40" s="11"/>
      <c r="I40" s="12">
        <v>31</v>
      </c>
      <c r="J40" s="13">
        <v>210</v>
      </c>
    </row>
    <row r="41" spans="1:10" ht="42" customHeight="1" x14ac:dyDescent="0.15">
      <c r="A41" s="22" t="s">
        <v>50</v>
      </c>
      <c r="B41" s="23"/>
      <c r="C41" s="23"/>
      <c r="D41" s="23"/>
      <c r="E41" s="8" t="s">
        <v>13</v>
      </c>
      <c r="F41" s="9">
        <v>1</v>
      </c>
      <c r="G41" s="10">
        <f>G36+G37+G40</f>
        <v>0</v>
      </c>
      <c r="I41" s="12">
        <v>32</v>
      </c>
      <c r="J41" s="13"/>
    </row>
    <row r="42" spans="1:10" ht="42" customHeight="1" x14ac:dyDescent="0.15">
      <c r="A42" s="6"/>
      <c r="B42" s="23" t="s">
        <v>51</v>
      </c>
      <c r="C42" s="23"/>
      <c r="D42" s="23"/>
      <c r="E42" s="8" t="s">
        <v>13</v>
      </c>
      <c r="F42" s="9">
        <v>1</v>
      </c>
      <c r="G42" s="11"/>
      <c r="I42" s="12">
        <v>33</v>
      </c>
      <c r="J42" s="13">
        <v>220</v>
      </c>
    </row>
    <row r="43" spans="1:10" ht="42" customHeight="1" x14ac:dyDescent="0.15">
      <c r="A43" s="22" t="s">
        <v>52</v>
      </c>
      <c r="B43" s="23"/>
      <c r="C43" s="23"/>
      <c r="D43" s="23"/>
      <c r="E43" s="8" t="s">
        <v>13</v>
      </c>
      <c r="F43" s="9">
        <v>1</v>
      </c>
      <c r="G43" s="10">
        <f>G41+G42</f>
        <v>0</v>
      </c>
      <c r="I43" s="12">
        <v>34</v>
      </c>
      <c r="J43" s="13">
        <v>30</v>
      </c>
    </row>
    <row r="44" spans="1:10" ht="42" customHeight="1" x14ac:dyDescent="0.15">
      <c r="A44" s="24" t="s">
        <v>53</v>
      </c>
      <c r="B44" s="25"/>
      <c r="C44" s="25"/>
      <c r="D44" s="25"/>
      <c r="E44" s="14" t="s">
        <v>54</v>
      </c>
      <c r="F44" s="15" t="s">
        <v>54</v>
      </c>
      <c r="G44" s="16">
        <f>G43</f>
        <v>0</v>
      </c>
      <c r="I44" s="17">
        <v>35</v>
      </c>
      <c r="J44" s="17">
        <v>90</v>
      </c>
    </row>
  </sheetData>
  <sheetProtection sheet="1"/>
  <mergeCells count="41">
    <mergeCell ref="A44:D44"/>
    <mergeCell ref="A39:D39"/>
    <mergeCell ref="B40:D40"/>
    <mergeCell ref="A41:D41"/>
    <mergeCell ref="B42:D42"/>
    <mergeCell ref="A43:D43"/>
    <mergeCell ref="C34:D34"/>
    <mergeCell ref="D35"/>
    <mergeCell ref="A36:D36"/>
    <mergeCell ref="A37:D37"/>
    <mergeCell ref="B38:D38"/>
    <mergeCell ref="D29"/>
    <mergeCell ref="D30"/>
    <mergeCell ref="B31:D31"/>
    <mergeCell ref="C32:D32"/>
    <mergeCell ref="D33"/>
    <mergeCell ref="D24"/>
    <mergeCell ref="D25"/>
    <mergeCell ref="D26"/>
    <mergeCell ref="D27"/>
    <mergeCell ref="D28"/>
    <mergeCell ref="D19"/>
    <mergeCell ref="C20:D20"/>
    <mergeCell ref="D21"/>
    <mergeCell ref="D22"/>
    <mergeCell ref="D23"/>
    <mergeCell ref="D14"/>
    <mergeCell ref="B15: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Okamura Kenichirou</cp:lastModifiedBy>
  <dcterms:created xsi:type="dcterms:W3CDTF">2022-09-20T02:23:48Z</dcterms:created>
  <dcterms:modified xsi:type="dcterms:W3CDTF">2022-09-20T02:23:53Z</dcterms:modified>
</cp:coreProperties>
</file>